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第三批公示附件" sheetId="1" r:id="rId1"/>
  </sheets>
  <definedNames/>
  <calcPr fullCalcOnLoad="1"/>
</workbook>
</file>

<file path=xl/sharedStrings.xml><?xml version="1.0" encoding="utf-8"?>
<sst xmlns="http://schemas.openxmlformats.org/spreadsheetml/2006/main" count="243" uniqueCount="166">
  <si>
    <t>姓名或组织名称</t>
  </si>
  <si>
    <t>地址</t>
  </si>
  <si>
    <t>分档名称</t>
  </si>
  <si>
    <t>机具型号</t>
  </si>
  <si>
    <t>生产企业名称</t>
  </si>
  <si>
    <t>经销商名称</t>
  </si>
  <si>
    <t>数量</t>
  </si>
  <si>
    <t>总中央补贴额</t>
  </si>
  <si>
    <t>总省补贴额</t>
  </si>
  <si>
    <t>总县补贴额</t>
  </si>
  <si>
    <t>总补贴额</t>
  </si>
  <si>
    <t>阮福兴</t>
  </si>
  <si>
    <t>供热量400-800MJ/H生物质燃料热风炉</t>
  </si>
  <si>
    <t>5LS-10</t>
  </si>
  <si>
    <t>台州市一鸣机械股份有限公司(原:台州市一鸣机械设备有限公司)</t>
  </si>
  <si>
    <t>马林尧</t>
  </si>
  <si>
    <t>沈国海</t>
  </si>
  <si>
    <t>张建荣</t>
  </si>
  <si>
    <t>单轴2000—2500mm旋耕机</t>
  </si>
  <si>
    <t>1GKN-230</t>
  </si>
  <si>
    <t>河南豪丰农业装备有限公司</t>
  </si>
  <si>
    <t>批处理量20t及以上循环式谷物烘干机</t>
  </si>
  <si>
    <t>5HSG-2000</t>
  </si>
  <si>
    <t>无锡神谷金穗科技有限公司</t>
  </si>
  <si>
    <t>绍兴市友田农机有限公司</t>
  </si>
  <si>
    <t>陈金林</t>
  </si>
  <si>
    <t>80—90马力四轮驱动拖拉机</t>
  </si>
  <si>
    <t>DF804-9</t>
  </si>
  <si>
    <t>常州东风农机集团有限公司</t>
  </si>
  <si>
    <t>王建祥</t>
  </si>
  <si>
    <t>单轴2500mm及以上旋耕机</t>
  </si>
  <si>
    <t>1GKNH-250</t>
  </si>
  <si>
    <t>8行及以上四轮乘坐式水稻插秧机</t>
  </si>
  <si>
    <t>2Z-8A2(PZ80-HDRT25)</t>
  </si>
  <si>
    <t>井关农机(常州)有限公司</t>
  </si>
  <si>
    <t>唐建峰</t>
  </si>
  <si>
    <t>金晓慧</t>
  </si>
  <si>
    <t>邢娅吉</t>
  </si>
  <si>
    <t>樊百水</t>
  </si>
  <si>
    <t>金利岗</t>
  </si>
  <si>
    <t>摆动式撒肥机</t>
  </si>
  <si>
    <t>FD-800</t>
  </si>
  <si>
    <t>扬州丰得农牧机械制造有限公司</t>
  </si>
  <si>
    <t>董兴木</t>
  </si>
  <si>
    <t>非全自动茶叶炒干机(含普通扁形茶炒制机)</t>
  </si>
  <si>
    <t>QJ6CCB-761</t>
  </si>
  <si>
    <t>嵊州市全杰农业机械有限公司</t>
  </si>
  <si>
    <t>董月明</t>
  </si>
  <si>
    <t>陈兴根</t>
  </si>
  <si>
    <t>6CM-400型</t>
  </si>
  <si>
    <t>朱殿龙</t>
  </si>
  <si>
    <t>筑埂高度大于25CM且配套动力大于36.7KW的筑埂机</t>
  </si>
  <si>
    <t>1ZGD-30</t>
  </si>
  <si>
    <t>江苏东久机械有限公司</t>
  </si>
  <si>
    <t>绍兴市东元农机有限公司</t>
  </si>
  <si>
    <t>陈志龙</t>
  </si>
  <si>
    <t>90马力及以上四轮驱动拖拉机</t>
  </si>
  <si>
    <t>KUBOTA-M954KQ</t>
  </si>
  <si>
    <t>久保田农业机械(苏州)有限公司</t>
  </si>
  <si>
    <t>70—80马力四轮驱动拖拉机</t>
  </si>
  <si>
    <t>WD704F</t>
  </si>
  <si>
    <t>江苏沃得农业机械有限公司</t>
  </si>
  <si>
    <t>1GQN-250</t>
  </si>
  <si>
    <t>江苏沃野机械制造有限公司</t>
  </si>
  <si>
    <t>1JSL-260</t>
  </si>
  <si>
    <t>樱田农机科技(泰州)有限公司</t>
  </si>
  <si>
    <t>胡土根</t>
  </si>
  <si>
    <t>4kg/s及以上自走履带式谷物联合收割机（全喂入）</t>
  </si>
  <si>
    <t>4LZ-4(PRO988Q)</t>
  </si>
  <si>
    <t>绍兴市东浦如意农机专业合作社</t>
  </si>
  <si>
    <t>KUBOTA-M704K</t>
  </si>
  <si>
    <t>连云港大陆农业机械装备有限公司</t>
  </si>
  <si>
    <t>绍兴市三久农机有限公司</t>
  </si>
  <si>
    <t>冯国庆</t>
  </si>
  <si>
    <t>江苏丰恺机械有限公司</t>
  </si>
  <si>
    <t>潘金木</t>
  </si>
  <si>
    <t>1GK-230</t>
  </si>
  <si>
    <t>绍兴上虞新农农机有限公司</t>
  </si>
  <si>
    <t>浙江吉峰聚力农业机械有限公司</t>
  </si>
  <si>
    <t>嵊州市和鸣农机有限公司</t>
  </si>
  <si>
    <t>绍兴吉峰农机有限公司</t>
  </si>
  <si>
    <t>皋埠镇后孟葑村陈家横27号</t>
  </si>
  <si>
    <t>皋埠镇旧埠村141号</t>
  </si>
  <si>
    <t>皋埠镇上蒋村唐家124号</t>
  </si>
  <si>
    <t>皋埠镇攒官村314号</t>
  </si>
  <si>
    <t>皋埠镇上蒋村149号</t>
  </si>
  <si>
    <t>皋埠镇东横山村东横山自然村58号</t>
  </si>
  <si>
    <t>陶堰镇邵家溇村小园渡</t>
  </si>
  <si>
    <r>
      <rPr>
        <sz val="10"/>
        <rFont val="宋体"/>
        <family val="0"/>
      </rPr>
      <t>富盛镇义峰村方岙</t>
    </r>
    <r>
      <rPr>
        <sz val="10"/>
        <rFont val="Arial"/>
        <family val="2"/>
      </rPr>
      <t>34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</si>
  <si>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富盛镇红山村三溪口</t>
    </r>
    <r>
      <rPr>
        <sz val="10"/>
        <rFont val="Arial"/>
        <family val="2"/>
      </rPr>
      <t>171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</si>
  <si>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富盛镇红山村三溪口</t>
    </r>
    <r>
      <rPr>
        <sz val="10"/>
        <rFont val="Arial"/>
        <family val="2"/>
      </rPr>
      <t>199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</si>
  <si>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富盛镇红山村石泄</t>
    </r>
    <r>
      <rPr>
        <sz val="10"/>
        <rFont val="Arial"/>
        <family val="2"/>
      </rPr>
      <t>130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</si>
  <si>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富盛镇凤旺村下旺</t>
    </r>
    <r>
      <rPr>
        <sz val="10"/>
        <rFont val="Arial"/>
        <family val="2"/>
      </rPr>
      <t>204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</si>
  <si>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陶堰镇张家岙村张岙</t>
    </r>
    <r>
      <rPr>
        <sz val="10"/>
        <rFont val="Arial"/>
        <family val="2"/>
      </rPr>
      <t>183</t>
    </r>
    <r>
      <rPr>
        <sz val="10"/>
        <rFont val="宋体"/>
        <family val="0"/>
      </rPr>
      <t>号</t>
    </r>
  </si>
  <si>
    <t>东湖街道小皋埠村皋北第4小区41号</t>
  </si>
  <si>
    <t>东湖街道小皋埠村建成渔婆溇42号</t>
  </si>
  <si>
    <t>东湖街道浪头湖村前柏舍新区58号</t>
  </si>
  <si>
    <r>
      <rPr>
        <sz val="10"/>
        <rFont val="宋体"/>
        <family val="0"/>
      </rPr>
      <t>东浦街道花里头村</t>
    </r>
    <r>
      <rPr>
        <sz val="10"/>
        <rFont val="Arial"/>
        <family val="2"/>
      </rPr>
      <t>20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</si>
  <si>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城南街道和平村沿山</t>
    </r>
    <r>
      <rPr>
        <sz val="10"/>
        <rFont val="Arial"/>
        <family val="2"/>
      </rPr>
      <t>37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</si>
  <si>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鉴湖街道玉屏村王家溇</t>
    </r>
    <r>
      <rPr>
        <sz val="10"/>
        <rFont val="Arial"/>
        <family val="2"/>
      </rPr>
      <t>63</t>
    </r>
    <r>
      <rPr>
        <sz val="10"/>
        <rFont val="宋体"/>
        <family val="0"/>
      </rPr>
      <t>号</t>
    </r>
  </si>
  <si>
    <t>L190120</t>
  </si>
  <si>
    <t>L190121</t>
  </si>
  <si>
    <t>L190122</t>
  </si>
  <si>
    <t>HF19013217</t>
  </si>
  <si>
    <t>19B009D03155[C91309020A]</t>
  </si>
  <si>
    <t>HF18031990</t>
  </si>
  <si>
    <t>PZ003348[418768]</t>
  </si>
  <si>
    <t>PZ003340[420461]</t>
  </si>
  <si>
    <t>PZ003497[421785]</t>
  </si>
  <si>
    <t>HF18032884</t>
  </si>
  <si>
    <t>FD0705</t>
  </si>
  <si>
    <t>SZB92A</t>
  </si>
  <si>
    <t>SZB06A</t>
  </si>
  <si>
    <t>SZC22A</t>
  </si>
  <si>
    <t>DJ20172086</t>
  </si>
  <si>
    <t>MC15730[CJJ0970]</t>
  </si>
  <si>
    <t>YCN07960[C91302470A]</t>
  </si>
  <si>
    <t>WYQ186013</t>
  </si>
  <si>
    <t>YT191248</t>
  </si>
  <si>
    <t>QP13064[CKG0143]</t>
  </si>
  <si>
    <t>MA15331[CKL1042]</t>
  </si>
  <si>
    <t>D90704006</t>
  </si>
  <si>
    <t>19B009D02191[33C91305704A]</t>
  </si>
  <si>
    <t>FK1988</t>
  </si>
  <si>
    <t>WYG185248</t>
  </si>
  <si>
    <t>傅顺水</t>
  </si>
  <si>
    <t>5HS200-200D</t>
  </si>
  <si>
    <t>孙端镇前桑盆村</t>
  </si>
  <si>
    <t>绍兴市友田农机有限公司</t>
  </si>
  <si>
    <t>HE190079,HE190080,HE190081</t>
  </si>
  <si>
    <t>L190229,L190230,L190231</t>
  </si>
  <si>
    <t>朱云潮</t>
  </si>
  <si>
    <t>1GKN-230H</t>
  </si>
  <si>
    <t>连云港市兴安机械制造有限公司</t>
  </si>
  <si>
    <t>绍兴市金达农业机械有限公司</t>
  </si>
  <si>
    <t>1JS-280</t>
  </si>
  <si>
    <t>太仓市旋威农机有限公司</t>
  </si>
  <si>
    <t>1.5—2m秸秆粉碎还田机</t>
  </si>
  <si>
    <t>1JH-180</t>
  </si>
  <si>
    <t>江苏神农农业装备有限公司</t>
  </si>
  <si>
    <t>绍兴市金达农业机械有限公司</t>
  </si>
  <si>
    <t>JH181909766</t>
  </si>
  <si>
    <t>XW-193110</t>
  </si>
  <si>
    <t>XAX191579</t>
  </si>
  <si>
    <t>绍兴市东浦如意农机专业合作社</t>
  </si>
  <si>
    <t>冯国庆</t>
  </si>
  <si>
    <t>傅顺水</t>
  </si>
  <si>
    <t>绍兴市沃宝农庄有限公司</t>
  </si>
  <si>
    <r>
      <rPr>
        <sz val="10"/>
        <rFont val="宋体"/>
        <family val="0"/>
      </rPr>
      <t>皋埠镇藕泾村藕塘头</t>
    </r>
    <r>
      <rPr>
        <sz val="10"/>
        <rFont val="Arial"/>
        <family val="2"/>
      </rPr>
      <t>170</t>
    </r>
    <r>
      <rPr>
        <sz val="10"/>
        <rFont val="宋体"/>
        <family val="0"/>
      </rPr>
      <t>号</t>
    </r>
  </si>
  <si>
    <t>3WWDZ-15A</t>
  </si>
  <si>
    <t>深圳市大疆创新科技有限公司</t>
  </si>
  <si>
    <r>
      <rPr>
        <sz val="10"/>
        <rFont val="宋体"/>
        <family val="0"/>
      </rPr>
      <t>电动多旋翼植保无人机</t>
    </r>
    <r>
      <rPr>
        <sz val="10"/>
        <rFont val="Arial"/>
        <family val="2"/>
      </rPr>
      <t>(</t>
    </r>
    <r>
      <rPr>
        <sz val="10"/>
        <rFont val="宋体"/>
        <family val="0"/>
      </rPr>
      <t>配备厘米级定位模块及附属设备</t>
    </r>
    <r>
      <rPr>
        <sz val="10"/>
        <rFont val="Arial"/>
        <family val="2"/>
      </rPr>
      <t>)</t>
    </r>
  </si>
  <si>
    <t>OUQDG2J0039F79</t>
  </si>
  <si>
    <t>东湖街道小皋埠村胡家汇南首</t>
  </si>
  <si>
    <t>孙端镇前双盆村东荡桥</t>
  </si>
  <si>
    <r>
      <rPr>
        <sz val="10"/>
        <rFont val="宋体"/>
        <family val="0"/>
      </rPr>
      <t>皋埠镇上蒋村东横山朱家桥</t>
    </r>
    <r>
      <rPr>
        <sz val="10"/>
        <rFont val="Arial"/>
        <family val="2"/>
      </rPr>
      <t>53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</si>
  <si>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批处理量</t>
    </r>
    <r>
      <rPr>
        <sz val="10"/>
        <rFont val="Arial"/>
        <family val="2"/>
      </rPr>
      <t>20t</t>
    </r>
    <r>
      <rPr>
        <sz val="10"/>
        <rFont val="宋体"/>
        <family val="0"/>
      </rPr>
      <t>及以上循环式谷物烘干机</t>
    </r>
  </si>
  <si>
    <t xml:space="preserve">5HSG-2000 </t>
  </si>
  <si>
    <r>
      <t xml:space="preserve">
</t>
    </r>
    <r>
      <rPr>
        <sz val="10"/>
        <rFont val="宋体"/>
        <family val="0"/>
      </rPr>
      <t>无锡神谷金穗科技有限公司</t>
    </r>
    <r>
      <rPr>
        <sz val="10"/>
        <rFont val="Arial"/>
        <family val="2"/>
      </rPr>
      <t xml:space="preserve"> </t>
    </r>
  </si>
  <si>
    <t xml:space="preserve">
315000 </t>
  </si>
  <si>
    <t>序号</t>
  </si>
  <si>
    <t>绍兴市越城区行政区域2019年度第三批农机购置补贴公示清单</t>
  </si>
  <si>
    <t>合计</t>
  </si>
  <si>
    <t>销售总价</t>
  </si>
  <si>
    <r>
      <t>200080</t>
    </r>
    <r>
      <rPr>
        <sz val="10"/>
        <rFont val="宋体"/>
        <family val="0"/>
      </rPr>
      <t>、</t>
    </r>
    <r>
      <rPr>
        <sz val="10"/>
        <rFont val="Arial"/>
        <family val="2"/>
      </rPr>
      <t>200081</t>
    </r>
    <r>
      <rPr>
        <sz val="10"/>
        <rFont val="宋体"/>
        <family val="0"/>
      </rPr>
      <t>、</t>
    </r>
    <r>
      <rPr>
        <sz val="10"/>
        <rFont val="Arial"/>
        <family val="2"/>
      </rPr>
      <t>200082</t>
    </r>
  </si>
  <si>
    <t>出厂编号或发动机号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</si>
</sst>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</numFmts>
  <fonts count="39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6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NumberForma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188" fontId="0" fillId="0" borderId="10" xfId="0" applyNumberFormat="1" applyBorder="1" applyAlignment="1">
      <alignment vertical="center" wrapText="1"/>
    </xf>
    <xf numFmtId="188" fontId="0" fillId="0" borderId="10" xfId="0" applyNumberFormat="1" applyBorder="1" applyAlignment="1">
      <alignment horizontal="right" vertical="top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N37"/>
  <sheetViews>
    <sheetView tabSelected="1" zoomScalePageLayoutView="0" workbookViewId="0" topLeftCell="A28">
      <selection activeCell="N2" sqref="N2"/>
    </sheetView>
  </sheetViews>
  <sheetFormatPr defaultColWidth="9.140625" defaultRowHeight="12.75"/>
  <cols>
    <col min="1" max="1" width="5.28125" style="14" customWidth="1"/>
    <col min="2" max="2" width="8.8515625" style="1" customWidth="1"/>
    <col min="3" max="3" width="15.8515625" style="1" customWidth="1"/>
    <col min="4" max="4" width="18.140625" style="1" customWidth="1"/>
    <col min="5" max="5" width="9.140625" style="1" customWidth="1"/>
    <col min="6" max="6" width="22.28125" style="1" customWidth="1"/>
    <col min="7" max="7" width="14.57421875" style="1" customWidth="1"/>
    <col min="8" max="8" width="4.00390625" style="1" customWidth="1"/>
    <col min="9" max="9" width="9.140625" style="1" customWidth="1"/>
    <col min="10" max="12" width="8.00390625" style="1" customWidth="1"/>
    <col min="13" max="13" width="8.8515625" style="1" customWidth="1"/>
    <col min="14" max="14" width="10.8515625" style="9" customWidth="1"/>
    <col min="15" max="15" width="8.00390625" style="0" customWidth="1"/>
  </cols>
  <sheetData>
    <row r="1" spans="1:14" ht="20.25">
      <c r="A1" s="21" t="s">
        <v>161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25.5">
      <c r="A2" s="12" t="s">
        <v>160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8" t="s">
        <v>163</v>
      </c>
      <c r="N2" s="28" t="s">
        <v>165</v>
      </c>
    </row>
    <row r="3" spans="1:14" ht="38.25">
      <c r="A3" s="13">
        <v>1</v>
      </c>
      <c r="B3" s="3" t="s">
        <v>11</v>
      </c>
      <c r="C3" s="6" t="s">
        <v>94</v>
      </c>
      <c r="D3" s="3" t="s">
        <v>12</v>
      </c>
      <c r="E3" s="3" t="s">
        <v>13</v>
      </c>
      <c r="F3" s="3" t="s">
        <v>14</v>
      </c>
      <c r="G3" s="6" t="s">
        <v>24</v>
      </c>
      <c r="H3" s="3">
        <v>1</v>
      </c>
      <c r="I3" s="5">
        <v>6000</v>
      </c>
      <c r="J3" s="5">
        <v>0</v>
      </c>
      <c r="K3" s="5">
        <v>0</v>
      </c>
      <c r="L3" s="5">
        <v>6000</v>
      </c>
      <c r="M3" s="15">
        <v>20000</v>
      </c>
      <c r="N3" s="11" t="s">
        <v>100</v>
      </c>
    </row>
    <row r="4" spans="1:14" ht="38.25">
      <c r="A4" s="13">
        <v>2</v>
      </c>
      <c r="B4" s="3" t="s">
        <v>15</v>
      </c>
      <c r="C4" s="4" t="s">
        <v>153</v>
      </c>
      <c r="D4" s="3" t="s">
        <v>12</v>
      </c>
      <c r="E4" s="3" t="s">
        <v>13</v>
      </c>
      <c r="F4" s="3" t="s">
        <v>14</v>
      </c>
      <c r="G4" s="3" t="s">
        <v>24</v>
      </c>
      <c r="H4" s="3">
        <v>1</v>
      </c>
      <c r="I4" s="5">
        <v>6000</v>
      </c>
      <c r="J4" s="5">
        <v>0</v>
      </c>
      <c r="K4" s="5">
        <v>0</v>
      </c>
      <c r="L4" s="5">
        <v>6000</v>
      </c>
      <c r="M4" s="15">
        <v>20000</v>
      </c>
      <c r="N4" s="11" t="s">
        <v>101</v>
      </c>
    </row>
    <row r="5" spans="1:14" ht="38.25">
      <c r="A5" s="13">
        <v>3</v>
      </c>
      <c r="B5" s="3" t="s">
        <v>16</v>
      </c>
      <c r="C5" s="6" t="s">
        <v>95</v>
      </c>
      <c r="D5" s="3" t="s">
        <v>12</v>
      </c>
      <c r="E5" s="3" t="s">
        <v>13</v>
      </c>
      <c r="F5" s="3" t="s">
        <v>14</v>
      </c>
      <c r="G5" s="3" t="s">
        <v>24</v>
      </c>
      <c r="H5" s="3">
        <v>1</v>
      </c>
      <c r="I5" s="5">
        <v>6000</v>
      </c>
      <c r="J5" s="5">
        <v>0</v>
      </c>
      <c r="K5" s="5">
        <v>0</v>
      </c>
      <c r="L5" s="5">
        <v>6000</v>
      </c>
      <c r="M5" s="15">
        <v>20000</v>
      </c>
      <c r="N5" s="11" t="s">
        <v>102</v>
      </c>
    </row>
    <row r="6" spans="1:14" ht="25.5">
      <c r="A6" s="17">
        <v>4</v>
      </c>
      <c r="B6" s="20" t="s">
        <v>17</v>
      </c>
      <c r="C6" s="20" t="s">
        <v>96</v>
      </c>
      <c r="D6" s="3" t="s">
        <v>18</v>
      </c>
      <c r="E6" s="3" t="s">
        <v>19</v>
      </c>
      <c r="F6" s="3" t="s">
        <v>20</v>
      </c>
      <c r="G6" s="3" t="s">
        <v>24</v>
      </c>
      <c r="H6" s="3">
        <v>1</v>
      </c>
      <c r="I6" s="5">
        <v>1900</v>
      </c>
      <c r="J6" s="5">
        <v>0</v>
      </c>
      <c r="K6" s="5">
        <v>0</v>
      </c>
      <c r="L6" s="5">
        <v>1900</v>
      </c>
      <c r="M6" s="15">
        <v>7400</v>
      </c>
      <c r="N6" s="11" t="s">
        <v>103</v>
      </c>
    </row>
    <row r="7" spans="1:14" ht="25.5">
      <c r="A7" s="17"/>
      <c r="B7" s="20"/>
      <c r="C7" s="20" t="s">
        <v>96</v>
      </c>
      <c r="D7" s="3" t="s">
        <v>21</v>
      </c>
      <c r="E7" s="3" t="s">
        <v>22</v>
      </c>
      <c r="F7" s="3" t="s">
        <v>23</v>
      </c>
      <c r="G7" s="3" t="s">
        <v>24</v>
      </c>
      <c r="H7" s="3">
        <v>1</v>
      </c>
      <c r="I7" s="5">
        <v>33000</v>
      </c>
      <c r="J7" s="5">
        <v>10800</v>
      </c>
      <c r="K7" s="5">
        <v>16200</v>
      </c>
      <c r="L7" s="5">
        <v>60000</v>
      </c>
      <c r="M7" s="15">
        <v>105000</v>
      </c>
      <c r="N7" s="10">
        <v>200068</v>
      </c>
    </row>
    <row r="8" spans="1:14" ht="25.5">
      <c r="A8" s="17">
        <v>5</v>
      </c>
      <c r="B8" s="20" t="s">
        <v>131</v>
      </c>
      <c r="C8" s="20" t="s">
        <v>148</v>
      </c>
      <c r="D8" s="3" t="s">
        <v>18</v>
      </c>
      <c r="E8" s="3" t="s">
        <v>132</v>
      </c>
      <c r="F8" s="3" t="s">
        <v>133</v>
      </c>
      <c r="G8" s="3" t="s">
        <v>134</v>
      </c>
      <c r="H8" s="3">
        <v>1</v>
      </c>
      <c r="I8" s="5">
        <v>1900</v>
      </c>
      <c r="J8" s="5">
        <v>0</v>
      </c>
      <c r="K8" s="5">
        <v>0</v>
      </c>
      <c r="L8" s="5">
        <v>1900</v>
      </c>
      <c r="M8" s="15">
        <v>7500</v>
      </c>
      <c r="N8" s="10" t="s">
        <v>143</v>
      </c>
    </row>
    <row r="9" spans="1:14" ht="25.5">
      <c r="A9" s="17"/>
      <c r="B9" s="20"/>
      <c r="C9" s="20"/>
      <c r="D9" s="3" t="s">
        <v>30</v>
      </c>
      <c r="E9" s="3" t="s">
        <v>135</v>
      </c>
      <c r="F9" s="3" t="s">
        <v>136</v>
      </c>
      <c r="G9" s="2" t="s">
        <v>140</v>
      </c>
      <c r="H9" s="3">
        <v>1</v>
      </c>
      <c r="I9" s="5">
        <v>2400</v>
      </c>
      <c r="J9" s="5">
        <v>0</v>
      </c>
      <c r="K9" s="5">
        <v>0</v>
      </c>
      <c r="L9" s="5">
        <v>2400</v>
      </c>
      <c r="M9" s="15">
        <v>8500</v>
      </c>
      <c r="N9" s="10" t="s">
        <v>142</v>
      </c>
    </row>
    <row r="10" spans="1:14" ht="25.5">
      <c r="A10" s="17"/>
      <c r="B10" s="20"/>
      <c r="C10" s="20"/>
      <c r="D10" s="3" t="s">
        <v>137</v>
      </c>
      <c r="E10" s="3" t="s">
        <v>138</v>
      </c>
      <c r="F10" s="3" t="s">
        <v>139</v>
      </c>
      <c r="G10" s="2" t="s">
        <v>128</v>
      </c>
      <c r="H10" s="3">
        <v>1</v>
      </c>
      <c r="I10" s="5">
        <v>1900</v>
      </c>
      <c r="J10" s="5">
        <v>760</v>
      </c>
      <c r="K10" s="5">
        <v>1140</v>
      </c>
      <c r="L10" s="5">
        <v>3800</v>
      </c>
      <c r="M10" s="15">
        <v>8300</v>
      </c>
      <c r="N10" s="10" t="s">
        <v>141</v>
      </c>
    </row>
    <row r="11" spans="1:14" ht="38.25">
      <c r="A11" s="13">
        <v>6</v>
      </c>
      <c r="B11" s="3" t="s">
        <v>25</v>
      </c>
      <c r="C11" s="3" t="s">
        <v>81</v>
      </c>
      <c r="D11" s="3" t="s">
        <v>26</v>
      </c>
      <c r="E11" s="3" t="s">
        <v>27</v>
      </c>
      <c r="F11" s="3" t="s">
        <v>28</v>
      </c>
      <c r="G11" s="3" t="s">
        <v>77</v>
      </c>
      <c r="H11" s="3">
        <v>1</v>
      </c>
      <c r="I11" s="5">
        <v>29200</v>
      </c>
      <c r="J11" s="5">
        <v>0</v>
      </c>
      <c r="K11" s="5">
        <v>0</v>
      </c>
      <c r="L11" s="5">
        <v>29200</v>
      </c>
      <c r="M11" s="15">
        <v>87200</v>
      </c>
      <c r="N11" s="11" t="s">
        <v>104</v>
      </c>
    </row>
    <row r="12" spans="1:14" ht="25.5">
      <c r="A12" s="17">
        <v>7</v>
      </c>
      <c r="B12" s="20" t="s">
        <v>29</v>
      </c>
      <c r="C12" s="20" t="s">
        <v>82</v>
      </c>
      <c r="D12" s="3" t="s">
        <v>30</v>
      </c>
      <c r="E12" s="3" t="s">
        <v>31</v>
      </c>
      <c r="F12" s="3" t="s">
        <v>20</v>
      </c>
      <c r="G12" s="3" t="s">
        <v>24</v>
      </c>
      <c r="H12" s="3">
        <v>1</v>
      </c>
      <c r="I12" s="5">
        <v>2400</v>
      </c>
      <c r="J12" s="5">
        <v>0</v>
      </c>
      <c r="K12" s="5">
        <v>0</v>
      </c>
      <c r="L12" s="5">
        <v>2400</v>
      </c>
      <c r="M12" s="15">
        <v>8200</v>
      </c>
      <c r="N12" s="11" t="s">
        <v>105</v>
      </c>
    </row>
    <row r="13" spans="1:14" ht="38.25">
      <c r="A13" s="17"/>
      <c r="B13" s="20" t="s">
        <v>29</v>
      </c>
      <c r="C13" s="20" t="s">
        <v>82</v>
      </c>
      <c r="D13" s="3" t="s">
        <v>32</v>
      </c>
      <c r="E13" s="3" t="s">
        <v>33</v>
      </c>
      <c r="F13" s="3" t="s">
        <v>34</v>
      </c>
      <c r="G13" s="3" t="s">
        <v>78</v>
      </c>
      <c r="H13" s="3">
        <v>1</v>
      </c>
      <c r="I13" s="5">
        <v>30000</v>
      </c>
      <c r="J13" s="5">
        <v>8000</v>
      </c>
      <c r="K13" s="5">
        <v>12000</v>
      </c>
      <c r="L13" s="5">
        <v>50000</v>
      </c>
      <c r="M13" s="15">
        <v>88000</v>
      </c>
      <c r="N13" s="11" t="s">
        <v>106</v>
      </c>
    </row>
    <row r="14" spans="1:14" ht="38.25">
      <c r="A14" s="17"/>
      <c r="B14" s="20"/>
      <c r="C14" s="20"/>
      <c r="D14" s="3" t="s">
        <v>156</v>
      </c>
      <c r="E14" s="3" t="s">
        <v>157</v>
      </c>
      <c r="F14" s="3" t="s">
        <v>158</v>
      </c>
      <c r="G14" s="7" t="s">
        <v>128</v>
      </c>
      <c r="H14" s="3">
        <v>3</v>
      </c>
      <c r="I14" s="5">
        <v>99000</v>
      </c>
      <c r="J14" s="5">
        <v>32400</v>
      </c>
      <c r="K14" s="5">
        <v>48600</v>
      </c>
      <c r="L14" s="5">
        <v>180000</v>
      </c>
      <c r="M14" s="16" t="s">
        <v>159</v>
      </c>
      <c r="N14" s="10" t="s">
        <v>164</v>
      </c>
    </row>
    <row r="15" spans="1:14" ht="38.25">
      <c r="A15" s="13">
        <v>8</v>
      </c>
      <c r="B15" s="3" t="s">
        <v>147</v>
      </c>
      <c r="C15" s="3" t="s">
        <v>155</v>
      </c>
      <c r="D15" s="3" t="s">
        <v>151</v>
      </c>
      <c r="E15" s="3" t="s">
        <v>149</v>
      </c>
      <c r="F15" s="3" t="s">
        <v>150</v>
      </c>
      <c r="G15" s="2" t="s">
        <v>140</v>
      </c>
      <c r="H15" s="3">
        <v>1</v>
      </c>
      <c r="I15" s="5">
        <v>20000</v>
      </c>
      <c r="J15" s="5">
        <v>0</v>
      </c>
      <c r="K15" s="5">
        <v>0</v>
      </c>
      <c r="L15" s="5">
        <v>20000</v>
      </c>
      <c r="M15" s="15">
        <v>60000</v>
      </c>
      <c r="N15" s="11" t="s">
        <v>152</v>
      </c>
    </row>
    <row r="16" spans="1:14" ht="38.25">
      <c r="A16" s="13">
        <v>9</v>
      </c>
      <c r="B16" s="3" t="s">
        <v>35</v>
      </c>
      <c r="C16" s="3" t="s">
        <v>83</v>
      </c>
      <c r="D16" s="3" t="s">
        <v>32</v>
      </c>
      <c r="E16" s="3" t="s">
        <v>33</v>
      </c>
      <c r="F16" s="3" t="s">
        <v>34</v>
      </c>
      <c r="G16" s="3" t="s">
        <v>78</v>
      </c>
      <c r="H16" s="3">
        <v>1</v>
      </c>
      <c r="I16" s="5">
        <v>30000</v>
      </c>
      <c r="J16" s="5">
        <v>8000</v>
      </c>
      <c r="K16" s="5">
        <v>12000</v>
      </c>
      <c r="L16" s="5">
        <v>50000</v>
      </c>
      <c r="M16" s="15">
        <v>88000</v>
      </c>
      <c r="N16" s="11" t="s">
        <v>107</v>
      </c>
    </row>
    <row r="17" spans="1:14" ht="38.25">
      <c r="A17" s="13">
        <v>10</v>
      </c>
      <c r="B17" s="3" t="s">
        <v>36</v>
      </c>
      <c r="C17" s="3" t="s">
        <v>84</v>
      </c>
      <c r="D17" s="3" t="s">
        <v>32</v>
      </c>
      <c r="E17" s="3" t="s">
        <v>33</v>
      </c>
      <c r="F17" s="3" t="s">
        <v>34</v>
      </c>
      <c r="G17" s="3" t="s">
        <v>78</v>
      </c>
      <c r="H17" s="3">
        <v>1</v>
      </c>
      <c r="I17" s="5">
        <v>30000</v>
      </c>
      <c r="J17" s="5">
        <v>8000</v>
      </c>
      <c r="K17" s="5">
        <v>12000</v>
      </c>
      <c r="L17" s="5">
        <v>50000</v>
      </c>
      <c r="M17" s="15">
        <v>88000</v>
      </c>
      <c r="N17" s="11" t="s">
        <v>108</v>
      </c>
    </row>
    <row r="18" spans="1:14" ht="25.5">
      <c r="A18" s="13">
        <v>11</v>
      </c>
      <c r="B18" s="3" t="s">
        <v>37</v>
      </c>
      <c r="C18" s="3" t="s">
        <v>85</v>
      </c>
      <c r="D18" s="3" t="s">
        <v>18</v>
      </c>
      <c r="E18" s="3" t="s">
        <v>19</v>
      </c>
      <c r="F18" s="3" t="s">
        <v>20</v>
      </c>
      <c r="G18" s="3" t="s">
        <v>24</v>
      </c>
      <c r="H18" s="3">
        <v>1</v>
      </c>
      <c r="I18" s="5">
        <v>1900</v>
      </c>
      <c r="J18" s="5">
        <v>0</v>
      </c>
      <c r="K18" s="5">
        <v>0</v>
      </c>
      <c r="L18" s="5">
        <v>1900</v>
      </c>
      <c r="M18" s="15">
        <v>7400</v>
      </c>
      <c r="N18" s="11" t="s">
        <v>109</v>
      </c>
    </row>
    <row r="19" spans="1:14" ht="25.5">
      <c r="A19" s="13">
        <v>12</v>
      </c>
      <c r="B19" s="3" t="s">
        <v>38</v>
      </c>
      <c r="C19" s="3" t="s">
        <v>86</v>
      </c>
      <c r="D19" s="3" t="s">
        <v>21</v>
      </c>
      <c r="E19" s="3" t="s">
        <v>22</v>
      </c>
      <c r="F19" s="3" t="s">
        <v>23</v>
      </c>
      <c r="G19" s="3" t="s">
        <v>24</v>
      </c>
      <c r="H19" s="3">
        <v>1</v>
      </c>
      <c r="I19" s="5">
        <v>33000</v>
      </c>
      <c r="J19" s="5">
        <v>10800</v>
      </c>
      <c r="K19" s="5">
        <v>16200</v>
      </c>
      <c r="L19" s="5">
        <v>60000</v>
      </c>
      <c r="M19" s="15">
        <v>105000</v>
      </c>
      <c r="N19" s="10">
        <v>200079</v>
      </c>
    </row>
    <row r="20" spans="1:14" ht="25.5">
      <c r="A20" s="13">
        <v>13</v>
      </c>
      <c r="B20" s="3" t="s">
        <v>39</v>
      </c>
      <c r="C20" s="6" t="s">
        <v>88</v>
      </c>
      <c r="D20" s="3" t="s">
        <v>40</v>
      </c>
      <c r="E20" s="3" t="s">
        <v>41</v>
      </c>
      <c r="F20" s="3" t="s">
        <v>42</v>
      </c>
      <c r="G20" s="3" t="s">
        <v>77</v>
      </c>
      <c r="H20" s="3">
        <v>1</v>
      </c>
      <c r="I20" s="5">
        <v>3900</v>
      </c>
      <c r="J20" s="5">
        <v>0</v>
      </c>
      <c r="K20" s="5">
        <v>0</v>
      </c>
      <c r="L20" s="5">
        <v>3900</v>
      </c>
      <c r="M20" s="15">
        <v>11000</v>
      </c>
      <c r="N20" s="11" t="s">
        <v>110</v>
      </c>
    </row>
    <row r="21" spans="1:14" ht="38.25">
      <c r="A21" s="13">
        <v>14</v>
      </c>
      <c r="B21" s="3" t="s">
        <v>43</v>
      </c>
      <c r="C21" s="6" t="s">
        <v>89</v>
      </c>
      <c r="D21" s="3" t="s">
        <v>44</v>
      </c>
      <c r="E21" s="3" t="s">
        <v>45</v>
      </c>
      <c r="F21" s="3" t="s">
        <v>46</v>
      </c>
      <c r="G21" s="3" t="s">
        <v>79</v>
      </c>
      <c r="H21" s="3">
        <v>1</v>
      </c>
      <c r="I21" s="5">
        <v>800</v>
      </c>
      <c r="J21" s="5">
        <v>0</v>
      </c>
      <c r="K21" s="5">
        <v>0</v>
      </c>
      <c r="L21" s="5">
        <v>800</v>
      </c>
      <c r="M21" s="15">
        <v>3000</v>
      </c>
      <c r="N21" s="11" t="s">
        <v>111</v>
      </c>
    </row>
    <row r="22" spans="1:14" ht="38.25">
      <c r="A22" s="13">
        <v>15</v>
      </c>
      <c r="B22" s="3" t="s">
        <v>47</v>
      </c>
      <c r="C22" s="6" t="s">
        <v>90</v>
      </c>
      <c r="D22" s="3" t="s">
        <v>44</v>
      </c>
      <c r="E22" s="3" t="s">
        <v>45</v>
      </c>
      <c r="F22" s="3" t="s">
        <v>46</v>
      </c>
      <c r="G22" s="3" t="s">
        <v>79</v>
      </c>
      <c r="H22" s="3">
        <v>1</v>
      </c>
      <c r="I22" s="5">
        <v>800</v>
      </c>
      <c r="J22" s="5">
        <v>0</v>
      </c>
      <c r="K22" s="5">
        <v>0</v>
      </c>
      <c r="L22" s="5">
        <v>800</v>
      </c>
      <c r="M22" s="15">
        <v>3000</v>
      </c>
      <c r="N22" s="11" t="s">
        <v>112</v>
      </c>
    </row>
    <row r="23" spans="1:14" ht="38.25">
      <c r="A23" s="13">
        <v>16</v>
      </c>
      <c r="B23" s="3" t="s">
        <v>48</v>
      </c>
      <c r="C23" s="6" t="s">
        <v>91</v>
      </c>
      <c r="D23" s="3" t="s">
        <v>44</v>
      </c>
      <c r="E23" s="3" t="s">
        <v>49</v>
      </c>
      <c r="F23" s="3" t="s">
        <v>46</v>
      </c>
      <c r="G23" s="3" t="s">
        <v>79</v>
      </c>
      <c r="H23" s="3">
        <v>1</v>
      </c>
      <c r="I23" s="5">
        <v>800</v>
      </c>
      <c r="J23" s="5">
        <v>0</v>
      </c>
      <c r="K23" s="5">
        <v>0</v>
      </c>
      <c r="L23" s="5">
        <v>800</v>
      </c>
      <c r="M23" s="15">
        <v>2500</v>
      </c>
      <c r="N23" s="11" t="s">
        <v>113</v>
      </c>
    </row>
    <row r="24" spans="1:14" ht="38.25">
      <c r="A24" s="13">
        <v>17</v>
      </c>
      <c r="B24" s="3" t="s">
        <v>50</v>
      </c>
      <c r="C24" s="6" t="s">
        <v>92</v>
      </c>
      <c r="D24" s="3" t="s">
        <v>51</v>
      </c>
      <c r="E24" s="3" t="s">
        <v>52</v>
      </c>
      <c r="F24" s="3" t="s">
        <v>53</v>
      </c>
      <c r="G24" s="3" t="s">
        <v>54</v>
      </c>
      <c r="H24" s="3">
        <v>1</v>
      </c>
      <c r="I24" s="5">
        <v>4400</v>
      </c>
      <c r="J24" s="5">
        <v>0</v>
      </c>
      <c r="K24" s="5">
        <v>0</v>
      </c>
      <c r="L24" s="5">
        <v>4400</v>
      </c>
      <c r="M24" s="15">
        <v>12500</v>
      </c>
      <c r="N24" s="11" t="s">
        <v>114</v>
      </c>
    </row>
    <row r="25" spans="1:14" ht="25.5">
      <c r="A25" s="17">
        <v>18</v>
      </c>
      <c r="B25" s="20" t="s">
        <v>55</v>
      </c>
      <c r="C25" s="20" t="s">
        <v>93</v>
      </c>
      <c r="D25" s="3" t="s">
        <v>56</v>
      </c>
      <c r="E25" s="3" t="s">
        <v>57</v>
      </c>
      <c r="F25" s="3" t="s">
        <v>58</v>
      </c>
      <c r="G25" s="3" t="s">
        <v>80</v>
      </c>
      <c r="H25" s="3">
        <v>1</v>
      </c>
      <c r="I25" s="5">
        <v>33800</v>
      </c>
      <c r="J25" s="5">
        <v>0</v>
      </c>
      <c r="K25" s="5">
        <v>0</v>
      </c>
      <c r="L25" s="5">
        <v>33800</v>
      </c>
      <c r="M25" s="15">
        <v>157800</v>
      </c>
      <c r="N25" s="11" t="s">
        <v>115</v>
      </c>
    </row>
    <row r="26" spans="1:14" ht="38.25">
      <c r="A26" s="17"/>
      <c r="B26" s="20"/>
      <c r="C26" s="20" t="s">
        <v>93</v>
      </c>
      <c r="D26" s="3" t="s">
        <v>59</v>
      </c>
      <c r="E26" s="3" t="s">
        <v>60</v>
      </c>
      <c r="F26" s="3" t="s">
        <v>61</v>
      </c>
      <c r="G26" s="3" t="s">
        <v>77</v>
      </c>
      <c r="H26" s="3">
        <v>1</v>
      </c>
      <c r="I26" s="5">
        <v>24300</v>
      </c>
      <c r="J26" s="5">
        <v>0</v>
      </c>
      <c r="K26" s="5">
        <v>0</v>
      </c>
      <c r="L26" s="5">
        <v>24300</v>
      </c>
      <c r="M26" s="15">
        <v>76300</v>
      </c>
      <c r="N26" s="11" t="s">
        <v>116</v>
      </c>
    </row>
    <row r="27" spans="1:14" ht="25.5">
      <c r="A27" s="17"/>
      <c r="B27" s="20"/>
      <c r="C27" s="20" t="s">
        <v>93</v>
      </c>
      <c r="D27" s="3" t="s">
        <v>30</v>
      </c>
      <c r="E27" s="3" t="s">
        <v>62</v>
      </c>
      <c r="F27" s="3" t="s">
        <v>63</v>
      </c>
      <c r="G27" s="3" t="s">
        <v>77</v>
      </c>
      <c r="H27" s="3">
        <v>1</v>
      </c>
      <c r="I27" s="5">
        <v>2400</v>
      </c>
      <c r="J27" s="5">
        <v>0</v>
      </c>
      <c r="K27" s="5">
        <v>0</v>
      </c>
      <c r="L27" s="5">
        <v>2400</v>
      </c>
      <c r="M27" s="15">
        <v>6900</v>
      </c>
      <c r="N27" s="11" t="s">
        <v>117</v>
      </c>
    </row>
    <row r="28" spans="1:14" ht="25.5">
      <c r="A28" s="17"/>
      <c r="B28" s="20"/>
      <c r="C28" s="20" t="s">
        <v>93</v>
      </c>
      <c r="D28" s="3" t="s">
        <v>30</v>
      </c>
      <c r="E28" s="3" t="s">
        <v>64</v>
      </c>
      <c r="F28" s="3" t="s">
        <v>65</v>
      </c>
      <c r="G28" s="3" t="s">
        <v>77</v>
      </c>
      <c r="H28" s="3">
        <v>1</v>
      </c>
      <c r="I28" s="5">
        <v>2400</v>
      </c>
      <c r="J28" s="5">
        <v>0</v>
      </c>
      <c r="K28" s="5">
        <v>0</v>
      </c>
      <c r="L28" s="5">
        <v>2400</v>
      </c>
      <c r="M28" s="15">
        <v>9700</v>
      </c>
      <c r="N28" s="11" t="s">
        <v>118</v>
      </c>
    </row>
    <row r="29" spans="1:14" ht="38.25">
      <c r="A29" s="13">
        <v>19</v>
      </c>
      <c r="B29" s="3" t="s">
        <v>66</v>
      </c>
      <c r="C29" s="8" t="s">
        <v>87</v>
      </c>
      <c r="D29" s="3" t="s">
        <v>67</v>
      </c>
      <c r="E29" s="3" t="s">
        <v>68</v>
      </c>
      <c r="F29" s="3" t="s">
        <v>58</v>
      </c>
      <c r="G29" s="3" t="s">
        <v>80</v>
      </c>
      <c r="H29" s="3">
        <v>1</v>
      </c>
      <c r="I29" s="5">
        <v>31300</v>
      </c>
      <c r="J29" s="5">
        <v>0</v>
      </c>
      <c r="K29" s="5">
        <v>0</v>
      </c>
      <c r="L29" s="5">
        <v>31300</v>
      </c>
      <c r="M29" s="15">
        <v>173000</v>
      </c>
      <c r="N29" s="11" t="s">
        <v>119</v>
      </c>
    </row>
    <row r="30" spans="1:14" ht="25.5">
      <c r="A30" s="18">
        <v>20</v>
      </c>
      <c r="B30" s="19" t="s">
        <v>144</v>
      </c>
      <c r="C30" s="20" t="s">
        <v>97</v>
      </c>
      <c r="D30" s="3" t="s">
        <v>59</v>
      </c>
      <c r="E30" s="3" t="s">
        <v>70</v>
      </c>
      <c r="F30" s="3" t="s">
        <v>58</v>
      </c>
      <c r="G30" s="3" t="s">
        <v>72</v>
      </c>
      <c r="H30" s="3">
        <v>1</v>
      </c>
      <c r="I30" s="5">
        <v>24300</v>
      </c>
      <c r="J30" s="5">
        <v>0</v>
      </c>
      <c r="K30" s="5">
        <v>0</v>
      </c>
      <c r="L30" s="5">
        <v>24300</v>
      </c>
      <c r="M30" s="15">
        <v>110000</v>
      </c>
      <c r="N30" s="11" t="s">
        <v>120</v>
      </c>
    </row>
    <row r="31" spans="1:14" ht="25.5">
      <c r="A31" s="17"/>
      <c r="B31" s="20" t="s">
        <v>69</v>
      </c>
      <c r="C31" s="20" t="s">
        <v>97</v>
      </c>
      <c r="D31" s="3" t="s">
        <v>18</v>
      </c>
      <c r="E31" s="3" t="s">
        <v>19</v>
      </c>
      <c r="F31" s="3" t="s">
        <v>71</v>
      </c>
      <c r="G31" s="3" t="s">
        <v>72</v>
      </c>
      <c r="H31" s="3">
        <v>1</v>
      </c>
      <c r="I31" s="5">
        <v>1900</v>
      </c>
      <c r="J31" s="5">
        <v>0</v>
      </c>
      <c r="K31" s="5">
        <v>0</v>
      </c>
      <c r="L31" s="5">
        <v>1900</v>
      </c>
      <c r="M31" s="15">
        <v>5880</v>
      </c>
      <c r="N31" s="11" t="s">
        <v>121</v>
      </c>
    </row>
    <row r="32" spans="1:14" ht="38.25">
      <c r="A32" s="18">
        <v>21</v>
      </c>
      <c r="B32" s="19" t="s">
        <v>145</v>
      </c>
      <c r="C32" s="19" t="s">
        <v>98</v>
      </c>
      <c r="D32" s="3" t="s">
        <v>26</v>
      </c>
      <c r="E32" s="3" t="s">
        <v>27</v>
      </c>
      <c r="F32" s="3" t="s">
        <v>28</v>
      </c>
      <c r="G32" s="3" t="s">
        <v>77</v>
      </c>
      <c r="H32" s="3">
        <v>1</v>
      </c>
      <c r="I32" s="5">
        <v>29200</v>
      </c>
      <c r="J32" s="5">
        <v>0</v>
      </c>
      <c r="K32" s="5">
        <v>0</v>
      </c>
      <c r="L32" s="5">
        <v>29200</v>
      </c>
      <c r="M32" s="15">
        <v>87200</v>
      </c>
      <c r="N32" s="11" t="s">
        <v>122</v>
      </c>
    </row>
    <row r="33" spans="1:14" ht="25.5">
      <c r="A33" s="17"/>
      <c r="B33" s="20" t="s">
        <v>73</v>
      </c>
      <c r="C33" s="20" t="s">
        <v>98</v>
      </c>
      <c r="D33" s="3" t="s">
        <v>18</v>
      </c>
      <c r="E33" s="3" t="s">
        <v>19</v>
      </c>
      <c r="F33" s="3" t="s">
        <v>74</v>
      </c>
      <c r="G33" s="3" t="s">
        <v>77</v>
      </c>
      <c r="H33" s="3">
        <v>1</v>
      </c>
      <c r="I33" s="5">
        <v>1900</v>
      </c>
      <c r="J33" s="5">
        <v>0</v>
      </c>
      <c r="K33" s="5">
        <v>0</v>
      </c>
      <c r="L33" s="5">
        <v>1900</v>
      </c>
      <c r="M33" s="15">
        <v>6400</v>
      </c>
      <c r="N33" s="11" t="s">
        <v>123</v>
      </c>
    </row>
    <row r="34" spans="1:14" ht="25.5">
      <c r="A34" s="13">
        <v>22</v>
      </c>
      <c r="B34" s="3" t="s">
        <v>75</v>
      </c>
      <c r="C34" s="6" t="s">
        <v>99</v>
      </c>
      <c r="D34" s="3" t="s">
        <v>18</v>
      </c>
      <c r="E34" s="3" t="s">
        <v>76</v>
      </c>
      <c r="F34" s="3" t="s">
        <v>63</v>
      </c>
      <c r="G34" s="3" t="s">
        <v>77</v>
      </c>
      <c r="H34" s="3">
        <v>1</v>
      </c>
      <c r="I34" s="5">
        <v>1900</v>
      </c>
      <c r="J34" s="5">
        <v>0</v>
      </c>
      <c r="K34" s="5">
        <v>0</v>
      </c>
      <c r="L34" s="5">
        <v>1900</v>
      </c>
      <c r="M34" s="15">
        <v>7400</v>
      </c>
      <c r="N34" s="11" t="s">
        <v>124</v>
      </c>
    </row>
    <row r="35" spans="1:14" ht="38.25">
      <c r="A35" s="18">
        <v>23</v>
      </c>
      <c r="B35" s="19" t="s">
        <v>146</v>
      </c>
      <c r="C35" s="26" t="s">
        <v>154</v>
      </c>
      <c r="D35" s="3" t="s">
        <v>21</v>
      </c>
      <c r="E35" s="3" t="s">
        <v>126</v>
      </c>
      <c r="F35" s="3" t="s">
        <v>14</v>
      </c>
      <c r="G35" s="2" t="s">
        <v>128</v>
      </c>
      <c r="H35" s="3">
        <v>3</v>
      </c>
      <c r="I35" s="5">
        <v>99000</v>
      </c>
      <c r="J35" s="5">
        <v>32400</v>
      </c>
      <c r="K35" s="5">
        <v>48600</v>
      </c>
      <c r="L35" s="5">
        <v>180000</v>
      </c>
      <c r="M35" s="15">
        <v>309000</v>
      </c>
      <c r="N35" s="10" t="s">
        <v>129</v>
      </c>
    </row>
    <row r="36" spans="1:14" ht="38.25">
      <c r="A36" s="17"/>
      <c r="B36" s="20" t="s">
        <v>125</v>
      </c>
      <c r="C36" s="27" t="s">
        <v>127</v>
      </c>
      <c r="D36" s="3" t="s">
        <v>12</v>
      </c>
      <c r="E36" s="3" t="s">
        <v>13</v>
      </c>
      <c r="F36" s="3" t="s">
        <v>14</v>
      </c>
      <c r="G36" s="2" t="s">
        <v>128</v>
      </c>
      <c r="H36" s="3">
        <v>3</v>
      </c>
      <c r="I36" s="5">
        <v>18000</v>
      </c>
      <c r="J36" s="5">
        <v>0</v>
      </c>
      <c r="K36" s="5">
        <v>0</v>
      </c>
      <c r="L36" s="5">
        <v>18000</v>
      </c>
      <c r="M36" s="15">
        <v>60000</v>
      </c>
      <c r="N36" s="10" t="s">
        <v>130</v>
      </c>
    </row>
    <row r="37" spans="1:14" ht="12.75">
      <c r="A37" s="23" t="s">
        <v>162</v>
      </c>
      <c r="B37" s="24"/>
      <c r="C37" s="24"/>
      <c r="D37" s="24"/>
      <c r="E37" s="24"/>
      <c r="F37" s="24"/>
      <c r="G37" s="25"/>
      <c r="H37" s="3">
        <f>SUM(H3:H36)</f>
        <v>40</v>
      </c>
      <c r="I37" s="3">
        <f>SUM(I3:I36)</f>
        <v>615700</v>
      </c>
      <c r="J37" s="3">
        <f>SUM(J3:J36)</f>
        <v>111160</v>
      </c>
      <c r="K37" s="3">
        <f>SUM(K3:K36)</f>
        <v>166740</v>
      </c>
      <c r="L37" s="3">
        <f>SUM(L3:L36)</f>
        <v>893600</v>
      </c>
      <c r="M37" s="15">
        <v>2085080</v>
      </c>
      <c r="N37" s="10"/>
    </row>
  </sheetData>
  <sheetProtection/>
  <mergeCells count="23">
    <mergeCell ref="A1:N1"/>
    <mergeCell ref="A37:G37"/>
    <mergeCell ref="C25:C28"/>
    <mergeCell ref="B35:B36"/>
    <mergeCell ref="C35:C36"/>
    <mergeCell ref="B8:B10"/>
    <mergeCell ref="C8:C10"/>
    <mergeCell ref="B30:B31"/>
    <mergeCell ref="C30:C31"/>
    <mergeCell ref="B32:B33"/>
    <mergeCell ref="C32:C33"/>
    <mergeCell ref="B6:B7"/>
    <mergeCell ref="C6:C7"/>
    <mergeCell ref="B12:B14"/>
    <mergeCell ref="B25:B28"/>
    <mergeCell ref="C12:C14"/>
    <mergeCell ref="A6:A7"/>
    <mergeCell ref="A12:A14"/>
    <mergeCell ref="A8:A10"/>
    <mergeCell ref="A30:A31"/>
    <mergeCell ref="A32:A33"/>
    <mergeCell ref="A35:A36"/>
    <mergeCell ref="A25:A28"/>
  </mergeCells>
  <printOptions/>
  <pageMargins left="0.7480314960629921" right="0.7480314960629921" top="0.984251968503937" bottom="0.984251968503937" header="0.5118110236220472" footer="0.5118110236220472"/>
  <pageSetup fitToHeight="2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2019-10-29T06:55:29Z</cp:lastPrinted>
  <dcterms:created xsi:type="dcterms:W3CDTF">2019-10-22T07:59:44Z</dcterms:created>
  <dcterms:modified xsi:type="dcterms:W3CDTF">2019-10-29T06:57:44Z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